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8195" windowHeight="7770"/>
  </bookViews>
  <sheets>
    <sheet name="2555_ภาคต้น" sheetId="4" r:id="rId1"/>
    <sheet name="2555_ภาคปลาย" sheetId="5" r:id="rId2"/>
    <sheet name="2555_ภาคฤดูร้อน" sheetId="6" r:id="rId3"/>
    <sheet name="2555_1" sheetId="1" r:id="rId4"/>
    <sheet name="2555_2" sheetId="2" r:id="rId5"/>
    <sheet name="2555_3" sheetId="3" r:id="rId6"/>
  </sheets>
  <definedNames>
    <definedName name="_xlnm.Print_Titles" localSheetId="0">'2555_ภาคต้น'!$1:$1</definedName>
    <definedName name="_xlnm.Print_Titles" localSheetId="1">'2555_ภาคปลาย'!$1:$1</definedName>
    <definedName name="_xlnm.Print_Titles" localSheetId="2">'2555_ภาคฤดูร้อน'!$1:$1</definedName>
  </definedNames>
  <calcPr calcId="145621"/>
</workbook>
</file>

<file path=xl/calcChain.xml><?xml version="1.0" encoding="utf-8"?>
<calcChain xmlns="http://schemas.openxmlformats.org/spreadsheetml/2006/main">
  <c r="E4" i="5" l="1"/>
  <c r="E4" i="4"/>
  <c r="B5" i="6" l="1"/>
  <c r="B7" i="6" s="1"/>
  <c r="B7" i="5"/>
  <c r="B5" i="5"/>
  <c r="B7" i="4"/>
  <c r="B5" i="4"/>
  <c r="E4" i="6" l="1"/>
  <c r="D7" i="6" s="1"/>
  <c r="E7" i="6" s="1"/>
  <c r="D8" i="6" s="1"/>
  <c r="E8" i="6" s="1"/>
  <c r="D9" i="6" s="1"/>
  <c r="E9" i="6" s="1"/>
  <c r="D7" i="5"/>
  <c r="E7" i="5" s="1"/>
  <c r="D8" i="5" s="1"/>
  <c r="E8" i="5" s="1"/>
  <c r="D9" i="5" s="1"/>
  <c r="E9" i="5" s="1"/>
  <c r="D7" i="4"/>
  <c r="D5" i="4" l="1"/>
  <c r="E5" i="4" s="1"/>
  <c r="D6" i="4"/>
  <c r="D5" i="6"/>
  <c r="D5" i="5"/>
  <c r="E7" i="4"/>
  <c r="D8" i="4" s="1"/>
  <c r="E8" i="4" s="1"/>
  <c r="D9" i="4" s="1"/>
  <c r="E9" i="4" s="1"/>
  <c r="E5" i="6" l="1"/>
  <c r="D6" i="6"/>
  <c r="D6" i="5"/>
  <c r="E6" i="5" s="1"/>
  <c r="E5" i="5"/>
  <c r="E6" i="4"/>
  <c r="E6" i="6" l="1"/>
</calcChain>
</file>

<file path=xl/sharedStrings.xml><?xml version="1.0" encoding="utf-8"?>
<sst xmlns="http://schemas.openxmlformats.org/spreadsheetml/2006/main" count="360" uniqueCount="143">
  <si>
    <t>รายการ</t>
  </si>
  <si>
    <t>วันเริ่มต้น</t>
  </si>
  <si>
    <t>วันสุดท้าย</t>
  </si>
  <si>
    <r>
      <t>  -  </t>
    </r>
    <r>
      <rPr>
        <b/>
        <sz val="10"/>
        <color rgb="FFFF0000"/>
        <rFont val="MS Sans Serif"/>
        <family val="2"/>
      </rPr>
      <t>ช่วงลงทะเบียนล่าช้า-เพิ่มถอน-เปลี่ยนกลุ่ม</t>
    </r>
  </si>
  <si>
    <t>{เฉพาะวันทำการ}</t>
  </si>
  <si>
    <t>5 มิ.ย. 2555 8:30 น.</t>
  </si>
  <si>
    <t>19 มิ.ย. 2555 23:59 น.</t>
  </si>
  <si>
    <t>ช่วงการลงทะเบียนเรียน</t>
  </si>
  <si>
    <t>14 พ.ค. 2555 8:30 น.</t>
  </si>
  <si>
    <t>28 พ.ค. 2555 23:59 น.</t>
  </si>
  <si>
    <t>  -  ลงทะเบียน (On-Line) ชั้นปี 2</t>
  </si>
  <si>
    <t>  -  ลงทะเบียน (On-Line) ชั้นปี 3</t>
  </si>
  <si>
    <t>  -  ลงทะเบียน (On-Line) ชั้นปี 4</t>
  </si>
  <si>
    <t>  -  ลงทะเบียน (On-Line) ชั้นปีอื่นๆ</t>
  </si>
  <si>
    <t>ลงทะเบียนเพิ่ม-ถอน-เปลี่ยนกลุ่มรายวิชา</t>
  </si>
  <si>
    <t>18 มิ.ย. 2555 23:59 น.</t>
  </si>
  <si>
    <t>  -  ช่วงวันทำการเพิ่มรายวิชา(On-Line)</t>
  </si>
  <si>
    <t>  -  ช่วงวันทำการถอนรายวิชา(On-Line)</t>
  </si>
  <si>
    <t>  -  ช่วงวันทำการเปลี่ยนกลุ่ม(On-Line)</t>
  </si>
  <si>
    <t>  -  ช่วงวันทำการเพิกถอน ( ติด W) ณ งานทะเบียนนิสิตฯ</t>
  </si>
  <si>
    <t>19 มิ.ย. 2555 8:30 น.</t>
  </si>
  <si>
    <t>24 ส.ค. 2555 16:30 น.</t>
  </si>
  <si>
    <t>ลงทะเบียนล่าช้า(On-Line) วันที่</t>
  </si>
  <si>
    <t>  -  ช่วงปรับค่าลงทะเบียนล่าช้า วันที่</t>
  </si>
  <si>
    <t>วันชำระเงินปกติ</t>
  </si>
  <si>
    <t>18 มิ.ย. 2555 8:30 น.</t>
  </si>
  <si>
    <t>25 มิ.ย. 2555 16:30 น.</t>
  </si>
  <si>
    <t>เปิดให้พิมพ์ใบแจ้งหนี้ผ่าน WEB</t>
  </si>
  <si>
    <t>25 มิ.ย. 2555 23:59 น.</t>
  </si>
  <si>
    <t>  -  ชำระเงินผ่านธนาคาร ทุกชั้นปี</t>
  </si>
  <si>
    <t>25 มิ.ย. 2555 15:00 น.</t>
  </si>
  <si>
    <t>ช่วงวันลงทะเบียนรักษาสภาพ</t>
  </si>
  <si>
    <t>ช่วงการประเมิณผู้สอนโดยนิสิต</t>
  </si>
  <si>
    <t>13 ส.ค. 2555 8:30 น.</t>
  </si>
  <si>
    <t>16 ก.ย. 2555 23:59 น.</t>
  </si>
  <si>
    <t>วันเปิดภาคการศึกษา</t>
  </si>
  <si>
    <t>5 มิ.ย. 2555 16:30 น.</t>
  </si>
  <si>
    <t>  -  วันปิดภาคการศึกษา</t>
  </si>
  <si>
    <t>22 ก.ย. 2555 8:30 น.</t>
  </si>
  <si>
    <t>30 ก.ย. 2555 16:30 น.</t>
  </si>
  <si>
    <t>  -  ช่วงวันสอบกลางภาค</t>
  </si>
  <si>
    <t>23 ก.ค. 2555 8:30 น.</t>
  </si>
  <si>
    <t>27 ก.ค. 2555 16:30 น.</t>
  </si>
  <si>
    <t>  -  ช่วงวันสอบปลายภาค</t>
  </si>
  <si>
    <t>17 ก.ย. 2555 8:30 น.</t>
  </si>
  <si>
    <t>21 ก.ย. 2555 16:30 น.</t>
  </si>
  <si>
    <t>ช่วงประกาศต่างๆ</t>
  </si>
  <si>
    <t>1 ม.ค. 2555 0:00 น.</t>
  </si>
  <si>
    <t>30 ธ.ค. 2555 23:59 น.</t>
  </si>
  <si>
    <t>  -  วันสุดท้ายของการขอแก้ไขอักษร I</t>
  </si>
  <si>
    <t>3 ก.ค. 2555 8:30 น.</t>
  </si>
  <si>
    <t>3 ก.ค. 2555 16:30 น.</t>
  </si>
  <si>
    <t>  -  วันสุดท้ายของการขอลาพักการศึกษา</t>
  </si>
  <si>
    <t>17 ก.ย. 2555 16:30 น.</t>
  </si>
  <si>
    <t>  -  วันพบอาจารย์ที่ปรึกษา</t>
  </si>
  <si>
    <t>4 พ.ค. 2555 8:30 น.</t>
  </si>
  <si>
    <t>4 พ.ค. 2555 16:30 น.</t>
  </si>
  <si>
    <t>  -  ยื่นคำร้องขอสำเร็จการศึกษา</t>
  </si>
  <si>
    <t>4 ก.ค. 2555 16:30 น.</t>
  </si>
  <si>
    <t>  -  วันสุดท้ายส่งผลการเรียนรายวิชาถึงคณะ</t>
  </si>
  <si>
    <t>2 ต.ค. 2555 8:30 น.</t>
  </si>
  <si>
    <t>2 ต.ค. 2555 16:30 น.</t>
  </si>
  <si>
    <t>  -  วันสุดท้ายส่งผลการเรียนถึงงานทะเบียนนิสิตฯ</t>
  </si>
  <si>
    <t>5 ต.ค. 2555 8:30 น.</t>
  </si>
  <si>
    <t>5 ต.ค. 2555 16:30 น.</t>
  </si>
  <si>
    <t>29 ต.ค. 2555 8:30 น.</t>
  </si>
  <si>
    <t>12 พ.ย. 2555 23:59 น.</t>
  </si>
  <si>
    <t>8 ต.ค. 2555 8:30 น.</t>
  </si>
  <si>
    <t>22 ต.ค. 2555 23:59 น.</t>
  </si>
  <si>
    <t>  -  ลงทะเบียน (On-Line) ชั้นปี 1</t>
  </si>
  <si>
    <t>16 ต.ค. 2555 8:30 น.</t>
  </si>
  <si>
    <t>15 ต.ค. 2555 23:59 น.</t>
  </si>
  <si>
    <t>13 พ.ย. 2555 8:30 น.</t>
  </si>
  <si>
    <t>1 ก.พ. 2556 16:30 น.</t>
  </si>
  <si>
    <t>12 พ.ย. 2555 8:30 น.</t>
  </si>
  <si>
    <t>19 พ.ย. 2555 16:30 น.</t>
  </si>
  <si>
    <t>19 พ.ย. 2555 23:59 น.</t>
  </si>
  <si>
    <t>19 พ.ย. 2555 15:00 น.</t>
  </si>
  <si>
    <t>14 ม.ค. 2556 8:30 น.</t>
  </si>
  <si>
    <t>17 ก.พ. 2556 23:59 น.</t>
  </si>
  <si>
    <t>29 ต.ค. 2555 16:30 น.</t>
  </si>
  <si>
    <t>2 มี.ค. 2556 8:30 น.</t>
  </si>
  <si>
    <t>2 มี.ค. 2556 16:30 น.</t>
  </si>
  <si>
    <t>18 ก.พ. 2556 8:30 น.</t>
  </si>
  <si>
    <t>1 มี.ค. 2556 16:30 น.</t>
  </si>
  <si>
    <t>30 ธ.ค. 2556 23:59 น.</t>
  </si>
  <si>
    <t>27 พ.ย. 2555 8:30 น.</t>
  </si>
  <si>
    <t>27 พ.ย. 2555 16:30 น.</t>
  </si>
  <si>
    <t>18 ก.พ. 2556 16:30 น.</t>
  </si>
  <si>
    <t>21 ก.ย. 2555 8:30 น.</t>
  </si>
  <si>
    <t>22 มี.ค. 2556 8:30 น.</t>
  </si>
  <si>
    <t>22 มี.ค. 2556 16:30 น.</t>
  </si>
  <si>
    <t>27 มี.ค. 2556 8:30 น.</t>
  </si>
  <si>
    <t>27 มี.ค. 2556 16:30 น.</t>
  </si>
  <si>
    <t>11 มี.ค. 2556 8:30 น.</t>
  </si>
  <si>
    <t>18 มี.ค. 2556 23:59 น.</t>
  </si>
  <si>
    <t>1 มี.ค. 2556 23:59 น.</t>
  </si>
  <si>
    <t>19 มี.ค. 2556 8:30 น.</t>
  </si>
  <si>
    <t>26 เม.ย. 2556 16:30 น.</t>
  </si>
  <si>
    <t>18 มี.ค. 2556 8:30 น.</t>
  </si>
  <si>
    <t>25 มี.ค. 2556 16:30 น.</t>
  </si>
  <si>
    <t>25 มี.ค. 2556 23:59 น.</t>
  </si>
  <si>
    <t>25 มี.ค. 2556 15:00 น.</t>
  </si>
  <si>
    <t>1 เม.ย. 2556 8:30 น.</t>
  </si>
  <si>
    <t>5 พ.ค. 2556 23:59 น.</t>
  </si>
  <si>
    <t>11 มี.ค. 2555 8:30 น.</t>
  </si>
  <si>
    <t>11 มี.ค. 2556 16:30 น.</t>
  </si>
  <si>
    <t>11 พ.ค. 2556 8:30 น.</t>
  </si>
  <si>
    <t>11 พ.ค. 2556 16:30 น.</t>
  </si>
  <si>
    <t>6 พ.ค. 2556 8:30 น.</t>
  </si>
  <si>
    <t>10 พ.ค. 2556 16:30 น.</t>
  </si>
  <si>
    <t>6 พ.ค. 2556 16:30 น.</t>
  </si>
  <si>
    <t>15 ก.พ. 2556 8:30 น.</t>
  </si>
  <si>
    <t>15 ก.พ. 2556 16:30 น.</t>
  </si>
  <si>
    <t>9 เม.ย. 2556 16:30 น.</t>
  </si>
  <si>
    <t>31 พ.ค. 2556 8:30 น.</t>
  </si>
  <si>
    <t>31 พ.ค. 2556 16:30 น.</t>
  </si>
  <si>
    <t>5 มิ.ย. 2556 8:30 น.</t>
  </si>
  <si>
    <t>5 มิ.ย. 2556 16:30 น.</t>
  </si>
  <si>
    <t>ลำดับที่</t>
  </si>
  <si>
    <t>กิจกรรม</t>
  </si>
  <si>
    <t>ผู้ดำเนินการ</t>
  </si>
  <si>
    <t>ตั้งแต่วันที่</t>
  </si>
  <si>
    <t>สิ้นสุดวันที่</t>
  </si>
  <si>
    <t>หมายเหตุ</t>
  </si>
  <si>
    <t>ก่อนเปิดภาคเรียน</t>
  </si>
  <si>
    <t>ระยะเวลา (วัน)</t>
  </si>
  <si>
    <t>นิสิตผู้เรียน</t>
  </si>
  <si>
    <t>ประเมินความพึงพอใจการเรียนการสอนในแต่ละรายวิชา</t>
  </si>
  <si>
    <t>กองบริการการศึกษา</t>
  </si>
  <si>
    <t>หลังจากวันปิดภาคเรียน</t>
  </si>
  <si>
    <t>วิเคราะห์ข้อมูลหลักสูตรภาพรวมระดับมหาวิทยาลัย</t>
  </si>
  <si>
    <t>วิเคราะห์ จัดทำรายงานและกรอกข้อมูล
-มคอ.7 
ผ่านระบบออนไลน์</t>
  </si>
  <si>
    <t>-</t>
  </si>
  <si>
    <t>จัดทำและส่ง
- มคอ.3
- มคอ.4
- แผนการสอนและการประเมินผล
ผ่านระบบออนไลน์</t>
  </si>
  <si>
    <t>อาจารย์ผู้สอนหรือผู้ประสานงานรายวิชาหรือผู้จัดการรายวิชาในแต่ละคณะ</t>
  </si>
  <si>
    <t>คณะเจ้าของหลักสูตรหรืออาจารย์ผู้รับผิดชอบหลักสูตร</t>
  </si>
  <si>
    <t>สัปดาห์สุดท้ายของการเรียนการสอน</t>
  </si>
  <si>
    <t>ดำเนินการกรอกข้อมูลการประกันคุณภาพหลักสูตร 
-Learning Outcome 
-KPI 
ตาม มคอ.2
ผ่านระบบออนไลน์</t>
  </si>
  <si>
    <t>นำผลการประเมินความพึงพอใจของนิสิตต่อการสอน ในแต่ละรายวิชาเพื่อนำไปใช้ในการจัดทำ
- มคอ.5 
- มคอ.6
ผ่านระบบออนไลน์</t>
  </si>
  <si>
    <t>วิเคราะห์ สรุปผลความพึงพอใจการเรียนการสอนแต่ละรายวิชา
ผ่านระบบ Reg</t>
  </si>
  <si>
    <t>คณะเจ้าของหลักสูตร</t>
  </si>
  <si>
    <t>วิเคราะห์ข้อมูลสรุปผลทุกหลักสูตรภายในคณะ
ผ่านระบบออนไลน์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</si>
</sst>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7041E]d\ mmm\ yy;@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MS Sans Serif"/>
      <family val="2"/>
    </font>
    <font>
      <sz val="12"/>
      <color theme="1"/>
      <name val="MS Sans Serif"/>
      <family val="2"/>
    </font>
    <font>
      <sz val="10"/>
      <color theme="1"/>
      <name val="MS Sans Serif"/>
      <family val="2"/>
    </font>
    <font>
      <b/>
      <sz val="10"/>
      <color rgb="FFFF0000"/>
      <name val="MS Sans Serif"/>
      <family val="2"/>
    </font>
    <font>
      <b/>
      <sz val="10"/>
      <color theme="1"/>
      <name val="MS Sans Serif"/>
      <family val="2"/>
    </font>
    <font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CDCDCD"/>
        <bgColor indexed="64"/>
      </patternFill>
    </fill>
    <fill>
      <patternFill patternType="solid">
        <fgColor rgb="FFF0F0E0"/>
        <bgColor indexed="64"/>
      </patternFill>
    </fill>
    <fill>
      <patternFill patternType="solid">
        <fgColor rgb="FFF0F0F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0" fillId="0" borderId="0" xfId="0" applyAlignment="1">
      <alignment wrapText="1"/>
    </xf>
    <xf numFmtId="164" fontId="0" fillId="0" borderId="0" xfId="0" applyNumberFormat="1"/>
    <xf numFmtId="164" fontId="0" fillId="0" borderId="0" xfId="0" applyNumberForma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</cellXfs>
  <cellStyles count="1">
    <cellStyle name="Normal" xfId="0" builtinId="0"/>
  </cellStyles>
  <dxfs count="27"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164" formatCode="[$-107041E]d\ mmm\ yy;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164" formatCode="[$-107041E]d\ mmm\ yy;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164" formatCode="[$-107041E]d\ mmm\ yy;@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164" formatCode="[$-107041E]d\ mmm\ yy;@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164" formatCode="[$-107041E]d\ mmm\ yy;@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164" formatCode="[$-107041E]d\ mmm\ yy;@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164" formatCode="[$-107041E]d\ mmm\ yy;@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G9" totalsRowShown="0" headerRowDxfId="26" dataDxfId="25">
  <tableColumns count="7">
    <tableColumn id="1" name="ลำดับที่" dataDxfId="24"/>
    <tableColumn id="2" name="ผู้ดำเนินการ" dataDxfId="23"/>
    <tableColumn id="3" name="กิจกรรม" dataDxfId="22"/>
    <tableColumn id="4" name="ตั้งแต่วันที่" dataDxfId="21">
      <calculatedColumnFormula>E1</calculatedColumnFormula>
    </tableColumn>
    <tableColumn id="5" name="สิ้นสุดวันที่" dataDxfId="20">
      <calculatedColumnFormula>D2+F2</calculatedColumnFormula>
    </tableColumn>
    <tableColumn id="6" name="ระยะเวลา (วัน)" dataDxfId="19"/>
    <tableColumn id="7" name="หมายเหตุ" dataDxfId="18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id="3" name="Table14" displayName="Table14" ref="A1:G9" totalsRowShown="0" headerRowDxfId="17" dataDxfId="16">
  <tableColumns count="7">
    <tableColumn id="1" name="ลำดับที่" dataDxfId="15"/>
    <tableColumn id="2" name="ผู้ดำเนินการ" dataDxfId="14"/>
    <tableColumn id="3" name="กิจกรรม" dataDxfId="13"/>
    <tableColumn id="4" name="ตั้งแต่วันที่" dataDxfId="12">
      <calculatedColumnFormula>E1</calculatedColumnFormula>
    </tableColumn>
    <tableColumn id="5" name="สิ้นสุดวันที่" dataDxfId="11">
      <calculatedColumnFormula>D2+F2</calculatedColumnFormula>
    </tableColumn>
    <tableColumn id="6" name="ระยะเวลา (วัน)" dataDxfId="10"/>
    <tableColumn id="7" name="หมายเหตุ" dataDxfId="9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id="4" name="Table145" displayName="Table145" ref="A1:G9" totalsRowShown="0" headerRowDxfId="8" dataDxfId="7">
  <tableColumns count="7">
    <tableColumn id="1" name="ลำดับที่" dataDxfId="6"/>
    <tableColumn id="2" name="ผู้ดำเนินการ" dataDxfId="5"/>
    <tableColumn id="3" name="กิจกรรม" dataDxfId="4"/>
    <tableColumn id="4" name="ตั้งแต่วันที่" dataDxfId="3">
      <calculatedColumnFormula>E1</calculatedColumnFormula>
    </tableColumn>
    <tableColumn id="5" name="สิ้นสุดวันที่" dataDxfId="2">
      <calculatedColumnFormula>D2+F2</calculatedColumnFormula>
    </tableColumn>
    <tableColumn id="6" name="ระยะเวลา (วัน)" dataDxfId="1"/>
    <tableColumn id="7" name="หมายเหตุ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zoomScale="60" zoomScaleNormal="60" workbookViewId="0">
      <selection activeCell="D7" sqref="D7"/>
    </sheetView>
  </sheetViews>
  <sheetFormatPr defaultRowHeight="15"/>
  <cols>
    <col min="1" max="1" width="9.42578125" customWidth="1"/>
    <col min="2" max="2" width="31.42578125" customWidth="1"/>
    <col min="3" max="3" width="28.7109375" customWidth="1"/>
    <col min="4" max="4" width="13.7109375" style="8" bestFit="1" customWidth="1"/>
    <col min="5" max="5" width="11.5703125" style="8" customWidth="1"/>
    <col min="6" max="6" width="15.140625" customWidth="1"/>
    <col min="7" max="7" width="16.7109375" style="9" bestFit="1" customWidth="1"/>
    <col min="8" max="8" width="15.5703125" bestFit="1" customWidth="1"/>
  </cols>
  <sheetData>
    <row r="1" spans="1:7" ht="21">
      <c r="A1" s="13" t="s">
        <v>119</v>
      </c>
      <c r="B1" s="13" t="s">
        <v>121</v>
      </c>
      <c r="C1" s="13" t="s">
        <v>120</v>
      </c>
      <c r="D1" s="12" t="s">
        <v>122</v>
      </c>
      <c r="E1" s="12" t="s">
        <v>123</v>
      </c>
      <c r="F1" s="13" t="s">
        <v>126</v>
      </c>
      <c r="G1" s="12" t="s">
        <v>124</v>
      </c>
    </row>
    <row r="2" spans="1:7" ht="105">
      <c r="A2" s="10">
        <v>1</v>
      </c>
      <c r="B2" s="11" t="s">
        <v>135</v>
      </c>
      <c r="C2" s="11" t="s">
        <v>134</v>
      </c>
      <c r="D2" s="12" t="s">
        <v>133</v>
      </c>
      <c r="E2" s="12">
        <v>41065</v>
      </c>
      <c r="F2" s="13" t="s">
        <v>133</v>
      </c>
      <c r="G2" s="12" t="s">
        <v>125</v>
      </c>
    </row>
    <row r="3" spans="1:7" ht="126">
      <c r="A3" s="10">
        <v>2</v>
      </c>
      <c r="B3" s="11" t="s">
        <v>136</v>
      </c>
      <c r="C3" s="11" t="s">
        <v>138</v>
      </c>
      <c r="D3" s="12" t="s">
        <v>133</v>
      </c>
      <c r="E3" s="12">
        <v>41065</v>
      </c>
      <c r="F3" s="13" t="s">
        <v>133</v>
      </c>
      <c r="G3" s="12" t="s">
        <v>125</v>
      </c>
    </row>
    <row r="4" spans="1:7" ht="63">
      <c r="A4" s="10">
        <v>3</v>
      </c>
      <c r="B4" s="11" t="s">
        <v>127</v>
      </c>
      <c r="C4" s="11" t="s">
        <v>128</v>
      </c>
      <c r="D4" s="12">
        <v>41183</v>
      </c>
      <c r="E4" s="12">
        <f>D4+F4-1</f>
        <v>41187</v>
      </c>
      <c r="F4" s="13">
        <v>5</v>
      </c>
      <c r="G4" s="12" t="s">
        <v>137</v>
      </c>
    </row>
    <row r="5" spans="1:7" ht="126">
      <c r="A5" s="10">
        <v>4</v>
      </c>
      <c r="B5" s="11" t="str">
        <f>B3</f>
        <v>คณะเจ้าของหลักสูตรหรืออาจารย์ผู้รับผิดชอบหลักสูตร</v>
      </c>
      <c r="C5" s="11" t="s">
        <v>139</v>
      </c>
      <c r="D5" s="12">
        <f>E4</f>
        <v>41187</v>
      </c>
      <c r="E5" s="12">
        <f t="shared" ref="E5:E9" si="0">D5+F5</f>
        <v>41217</v>
      </c>
      <c r="F5" s="13">
        <v>30</v>
      </c>
      <c r="G5" s="12" t="s">
        <v>130</v>
      </c>
    </row>
    <row r="6" spans="1:7" ht="63">
      <c r="A6" s="10">
        <v>5</v>
      </c>
      <c r="B6" s="11" t="s">
        <v>129</v>
      </c>
      <c r="C6" s="11" t="s">
        <v>140</v>
      </c>
      <c r="D6" s="12">
        <f>E4</f>
        <v>41187</v>
      </c>
      <c r="E6" s="12">
        <f t="shared" si="0"/>
        <v>41217</v>
      </c>
      <c r="F6" s="13">
        <v>30</v>
      </c>
      <c r="G6" s="12" t="s">
        <v>130</v>
      </c>
    </row>
    <row r="7" spans="1:7" ht="84">
      <c r="A7" s="10">
        <v>6</v>
      </c>
      <c r="B7" s="11" t="str">
        <f>B5</f>
        <v>คณะเจ้าของหลักสูตรหรืออาจารย์ผู้รับผิดชอบหลักสูตร</v>
      </c>
      <c r="C7" s="14" t="s">
        <v>132</v>
      </c>
      <c r="D7" s="12">
        <f>E4</f>
        <v>41187</v>
      </c>
      <c r="E7" s="12">
        <f t="shared" si="0"/>
        <v>41247</v>
      </c>
      <c r="F7" s="13">
        <v>60</v>
      </c>
      <c r="G7" s="12"/>
    </row>
    <row r="8" spans="1:7" ht="63">
      <c r="A8" s="10">
        <v>7</v>
      </c>
      <c r="B8" s="11" t="s">
        <v>141</v>
      </c>
      <c r="C8" s="11" t="s">
        <v>142</v>
      </c>
      <c r="D8" s="12">
        <f>E7</f>
        <v>41247</v>
      </c>
      <c r="E8" s="12">
        <f t="shared" si="0"/>
        <v>41277</v>
      </c>
      <c r="F8" s="13">
        <v>30</v>
      </c>
      <c r="G8" s="12"/>
    </row>
    <row r="9" spans="1:7" ht="42">
      <c r="A9" s="10">
        <v>8</v>
      </c>
      <c r="B9" s="11" t="s">
        <v>129</v>
      </c>
      <c r="C9" s="11" t="s">
        <v>131</v>
      </c>
      <c r="D9" s="12">
        <f>E8</f>
        <v>41277</v>
      </c>
      <c r="E9" s="12">
        <f t="shared" si="0"/>
        <v>41307</v>
      </c>
      <c r="F9" s="13">
        <v>30</v>
      </c>
      <c r="G9" s="12"/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&amp;C&amp;"TH SarabunPSK,Bold"&amp;16ปีการศึกษา 2555 ภาคต้นการศึกษา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opLeftCell="A4" zoomScale="85" zoomScaleNormal="85" zoomScalePageLayoutView="80" workbookViewId="0">
      <selection activeCell="H5" sqref="H5"/>
    </sheetView>
  </sheetViews>
  <sheetFormatPr defaultColWidth="51.7109375" defaultRowHeight="15"/>
  <cols>
    <col min="1" max="1" width="8.42578125" customWidth="1"/>
    <col min="2" max="2" width="25.7109375" customWidth="1"/>
    <col min="3" max="3" width="38" customWidth="1"/>
    <col min="4" max="4" width="12" customWidth="1"/>
    <col min="5" max="5" width="13.42578125" customWidth="1"/>
    <col min="6" max="6" width="12.5703125" customWidth="1"/>
    <col min="7" max="7" width="16.5703125" customWidth="1"/>
  </cols>
  <sheetData>
    <row r="1" spans="1:7" ht="30" customHeight="1">
      <c r="A1" s="13" t="s">
        <v>119</v>
      </c>
      <c r="B1" s="13" t="s">
        <v>121</v>
      </c>
      <c r="C1" s="13" t="s">
        <v>120</v>
      </c>
      <c r="D1" s="12" t="s">
        <v>122</v>
      </c>
      <c r="E1" s="12" t="s">
        <v>123</v>
      </c>
      <c r="F1" s="13" t="s">
        <v>126</v>
      </c>
      <c r="G1" s="13" t="s">
        <v>124</v>
      </c>
    </row>
    <row r="2" spans="1:7" ht="105">
      <c r="A2" s="10">
        <v>1</v>
      </c>
      <c r="B2" s="11" t="s">
        <v>135</v>
      </c>
      <c r="C2" s="11" t="s">
        <v>134</v>
      </c>
      <c r="D2" s="12" t="s">
        <v>133</v>
      </c>
      <c r="E2" s="12">
        <v>41211</v>
      </c>
      <c r="F2" s="13" t="s">
        <v>133</v>
      </c>
      <c r="G2" s="14" t="s">
        <v>125</v>
      </c>
    </row>
    <row r="3" spans="1:7" ht="126">
      <c r="A3" s="10">
        <v>2</v>
      </c>
      <c r="B3" s="11" t="s">
        <v>136</v>
      </c>
      <c r="C3" s="11" t="s">
        <v>138</v>
      </c>
      <c r="D3" s="12" t="s">
        <v>133</v>
      </c>
      <c r="E3" s="12">
        <v>41211</v>
      </c>
      <c r="F3" s="13" t="s">
        <v>133</v>
      </c>
      <c r="G3" s="14" t="s">
        <v>125</v>
      </c>
    </row>
    <row r="4" spans="1:7" ht="42">
      <c r="A4" s="10">
        <v>3</v>
      </c>
      <c r="B4" s="11" t="s">
        <v>127</v>
      </c>
      <c r="C4" s="11" t="s">
        <v>128</v>
      </c>
      <c r="D4" s="12">
        <v>41330</v>
      </c>
      <c r="E4" s="12">
        <f>D4+F4-1</f>
        <v>41334</v>
      </c>
      <c r="F4" s="13">
        <v>5</v>
      </c>
      <c r="G4" s="14" t="s">
        <v>130</v>
      </c>
    </row>
    <row r="5" spans="1:7" ht="126">
      <c r="A5" s="10">
        <v>4</v>
      </c>
      <c r="B5" s="11" t="str">
        <f>B3</f>
        <v>คณะเจ้าของหลักสูตรหรืออาจารย์ผู้รับผิดชอบหลักสูตร</v>
      </c>
      <c r="C5" s="11" t="s">
        <v>139</v>
      </c>
      <c r="D5" s="12">
        <f>E4</f>
        <v>41334</v>
      </c>
      <c r="E5" s="12">
        <f t="shared" ref="E5:E9" si="0">D5+F5</f>
        <v>41364</v>
      </c>
      <c r="F5" s="13">
        <v>30</v>
      </c>
      <c r="G5" s="14" t="s">
        <v>130</v>
      </c>
    </row>
    <row r="6" spans="1:7" ht="63">
      <c r="A6" s="10">
        <v>5</v>
      </c>
      <c r="B6" s="11" t="s">
        <v>129</v>
      </c>
      <c r="C6" s="11" t="s">
        <v>140</v>
      </c>
      <c r="D6" s="12">
        <f>D5</f>
        <v>41334</v>
      </c>
      <c r="E6" s="12">
        <f t="shared" si="0"/>
        <v>41364</v>
      </c>
      <c r="F6" s="13">
        <v>30</v>
      </c>
      <c r="G6" s="14" t="s">
        <v>130</v>
      </c>
    </row>
    <row r="7" spans="1:7" ht="63">
      <c r="A7" s="10">
        <v>6</v>
      </c>
      <c r="B7" s="11" t="str">
        <f>B5</f>
        <v>คณะเจ้าของหลักสูตรหรืออาจารย์ผู้รับผิดชอบหลักสูตร</v>
      </c>
      <c r="C7" s="14" t="s">
        <v>132</v>
      </c>
      <c r="D7" s="12">
        <f>E4</f>
        <v>41334</v>
      </c>
      <c r="E7" s="12">
        <f t="shared" si="0"/>
        <v>41394</v>
      </c>
      <c r="F7" s="13">
        <v>60</v>
      </c>
      <c r="G7" s="14"/>
    </row>
    <row r="8" spans="1:7" ht="42">
      <c r="A8" s="10">
        <v>7</v>
      </c>
      <c r="B8" s="11" t="s">
        <v>141</v>
      </c>
      <c r="C8" s="11" t="s">
        <v>142</v>
      </c>
      <c r="D8" s="12">
        <f>E7</f>
        <v>41394</v>
      </c>
      <c r="E8" s="12">
        <f t="shared" si="0"/>
        <v>41424</v>
      </c>
      <c r="F8" s="13">
        <v>30</v>
      </c>
      <c r="G8" s="14"/>
    </row>
    <row r="9" spans="1:7" ht="42">
      <c r="A9" s="10">
        <v>8</v>
      </c>
      <c r="B9" s="11" t="s">
        <v>129</v>
      </c>
      <c r="C9" s="11" t="s">
        <v>131</v>
      </c>
      <c r="D9" s="12">
        <f>E8</f>
        <v>41424</v>
      </c>
      <c r="E9" s="12">
        <f t="shared" si="0"/>
        <v>41454</v>
      </c>
      <c r="F9" s="13">
        <v>30</v>
      </c>
      <c r="G9" s="14"/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&amp;C&amp;"TH SarabunPSK,Bold"&amp;16ปีการศึกษา 2555 ภาคปลายการศึกษา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85" zoomScaleNormal="85" workbookViewId="0">
      <selection activeCell="D5" sqref="D5"/>
    </sheetView>
  </sheetViews>
  <sheetFormatPr defaultColWidth="58.85546875" defaultRowHeight="15"/>
  <cols>
    <col min="1" max="1" width="16.28515625" bestFit="1" customWidth="1"/>
    <col min="2" max="2" width="20.42578125" customWidth="1"/>
    <col min="3" max="3" width="43.140625" customWidth="1"/>
    <col min="4" max="4" width="12.85546875" customWidth="1"/>
    <col min="5" max="5" width="11.85546875" customWidth="1"/>
    <col min="6" max="6" width="9.7109375" customWidth="1"/>
    <col min="7" max="7" width="15.5703125" customWidth="1"/>
  </cols>
  <sheetData>
    <row r="1" spans="1:7" s="7" customFormat="1" ht="42">
      <c r="A1" s="13" t="s">
        <v>119</v>
      </c>
      <c r="B1" s="13" t="s">
        <v>121</v>
      </c>
      <c r="C1" s="13" t="s">
        <v>120</v>
      </c>
      <c r="D1" s="12" t="s">
        <v>122</v>
      </c>
      <c r="E1" s="12" t="s">
        <v>123</v>
      </c>
      <c r="F1" s="13" t="s">
        <v>126</v>
      </c>
      <c r="G1" s="13" t="s">
        <v>124</v>
      </c>
    </row>
    <row r="2" spans="1:7" ht="105">
      <c r="A2" s="10">
        <v>1</v>
      </c>
      <c r="B2" s="11" t="s">
        <v>135</v>
      </c>
      <c r="C2" s="11" t="s">
        <v>134</v>
      </c>
      <c r="D2" s="15" t="s">
        <v>133</v>
      </c>
      <c r="E2" s="15">
        <v>41344</v>
      </c>
      <c r="F2" s="16" t="s">
        <v>133</v>
      </c>
      <c r="G2" s="13" t="s">
        <v>125</v>
      </c>
    </row>
    <row r="3" spans="1:7" ht="105">
      <c r="A3" s="10">
        <v>2</v>
      </c>
      <c r="B3" s="11" t="s">
        <v>136</v>
      </c>
      <c r="C3" s="11" t="s">
        <v>138</v>
      </c>
      <c r="D3" s="15" t="s">
        <v>133</v>
      </c>
      <c r="E3" s="15">
        <v>41344</v>
      </c>
      <c r="F3" s="16" t="s">
        <v>133</v>
      </c>
      <c r="G3" s="13" t="s">
        <v>125</v>
      </c>
    </row>
    <row r="4" spans="1:7" ht="42">
      <c r="A4" s="10">
        <v>3</v>
      </c>
      <c r="B4" s="11" t="s">
        <v>127</v>
      </c>
      <c r="C4" s="11" t="s">
        <v>128</v>
      </c>
      <c r="D4" s="15">
        <v>41400</v>
      </c>
      <c r="E4" s="15">
        <f t="shared" ref="E4:E9" si="0">D4+F4</f>
        <v>41405</v>
      </c>
      <c r="F4" s="16">
        <v>5</v>
      </c>
      <c r="G4" s="13" t="s">
        <v>130</v>
      </c>
    </row>
    <row r="5" spans="1:7" ht="105">
      <c r="A5" s="10">
        <v>4</v>
      </c>
      <c r="B5" s="11" t="str">
        <f>B3</f>
        <v>คณะเจ้าของหลักสูตรหรืออาจารย์ผู้รับผิดชอบหลักสูตร</v>
      </c>
      <c r="C5" s="11" t="s">
        <v>139</v>
      </c>
      <c r="D5" s="15">
        <f>E4</f>
        <v>41405</v>
      </c>
      <c r="E5" s="15">
        <f t="shared" si="0"/>
        <v>41435</v>
      </c>
      <c r="F5" s="16">
        <v>30</v>
      </c>
      <c r="G5" s="13" t="s">
        <v>130</v>
      </c>
    </row>
    <row r="6" spans="1:7" ht="63">
      <c r="A6" s="10">
        <v>5</v>
      </c>
      <c r="B6" s="11" t="s">
        <v>129</v>
      </c>
      <c r="C6" s="11" t="s">
        <v>140</v>
      </c>
      <c r="D6" s="15">
        <f>D5</f>
        <v>41405</v>
      </c>
      <c r="E6" s="15">
        <f t="shared" si="0"/>
        <v>41435</v>
      </c>
      <c r="F6" s="16">
        <v>30</v>
      </c>
      <c r="G6" s="13" t="s">
        <v>130</v>
      </c>
    </row>
    <row r="7" spans="1:7" ht="63">
      <c r="A7" s="10">
        <v>6</v>
      </c>
      <c r="B7" s="11" t="str">
        <f>B5</f>
        <v>คณะเจ้าของหลักสูตรหรืออาจารย์ผู้รับผิดชอบหลักสูตร</v>
      </c>
      <c r="C7" s="14" t="s">
        <v>132</v>
      </c>
      <c r="D7" s="15">
        <f>E4</f>
        <v>41405</v>
      </c>
      <c r="E7" s="15">
        <f t="shared" si="0"/>
        <v>41465</v>
      </c>
      <c r="F7" s="16">
        <v>60</v>
      </c>
      <c r="G7" s="13"/>
    </row>
    <row r="8" spans="1:7" ht="42">
      <c r="A8" s="10">
        <v>7</v>
      </c>
      <c r="B8" s="11" t="s">
        <v>141</v>
      </c>
      <c r="C8" s="11" t="s">
        <v>142</v>
      </c>
      <c r="D8" s="15">
        <f>E7</f>
        <v>41465</v>
      </c>
      <c r="E8" s="15">
        <f t="shared" si="0"/>
        <v>41495</v>
      </c>
      <c r="F8" s="16">
        <v>30</v>
      </c>
      <c r="G8" s="13"/>
    </row>
    <row r="9" spans="1:7" ht="21">
      <c r="A9" s="10">
        <v>8</v>
      </c>
      <c r="B9" s="11" t="s">
        <v>129</v>
      </c>
      <c r="C9" s="11" t="s">
        <v>131</v>
      </c>
      <c r="D9" s="15">
        <f>E8</f>
        <v>41495</v>
      </c>
      <c r="E9" s="15">
        <f t="shared" si="0"/>
        <v>41525</v>
      </c>
      <c r="F9" s="16">
        <v>30</v>
      </c>
      <c r="G9" s="1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&amp;C&amp;"TH SarabunPSK,Bold"&amp;16ปีการศึกษา 2555 ภาคฤดูร้อน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C2" sqref="C2:C3"/>
    </sheetView>
  </sheetViews>
  <sheetFormatPr defaultColWidth="43.7109375" defaultRowHeight="15"/>
  <cols>
    <col min="1" max="1" width="8.140625" bestFit="1" customWidth="1"/>
    <col min="2" max="2" width="42.140625" bestFit="1" customWidth="1"/>
    <col min="3" max="3" width="17.28515625" bestFit="1" customWidth="1"/>
    <col min="4" max="4" width="18.28515625" bestFit="1" customWidth="1"/>
  </cols>
  <sheetData>
    <row r="1" spans="1:4" ht="15.75">
      <c r="B1" s="1" t="s">
        <v>0</v>
      </c>
      <c r="C1" s="1" t="s">
        <v>1</v>
      </c>
      <c r="D1" s="1" t="s">
        <v>2</v>
      </c>
    </row>
    <row r="2" spans="1:4">
      <c r="A2" s="17"/>
      <c r="B2" s="3" t="s">
        <v>3</v>
      </c>
      <c r="C2" s="18" t="s">
        <v>5</v>
      </c>
      <c r="D2" s="18" t="s">
        <v>6</v>
      </c>
    </row>
    <row r="3" spans="1:4">
      <c r="A3" s="17"/>
      <c r="B3" s="4" t="s">
        <v>4</v>
      </c>
      <c r="C3" s="18"/>
      <c r="D3" s="18"/>
    </row>
    <row r="4" spans="1:4">
      <c r="A4" s="2"/>
      <c r="B4" s="5" t="s">
        <v>7</v>
      </c>
      <c r="C4" s="6" t="s">
        <v>8</v>
      </c>
      <c r="D4" s="6" t="s">
        <v>9</v>
      </c>
    </row>
    <row r="5" spans="1:4">
      <c r="A5" s="2"/>
      <c r="B5" s="3" t="s">
        <v>10</v>
      </c>
      <c r="C5" s="3" t="s">
        <v>8</v>
      </c>
      <c r="D5" s="3" t="s">
        <v>9</v>
      </c>
    </row>
    <row r="6" spans="1:4">
      <c r="A6" s="2"/>
      <c r="B6" s="3" t="s">
        <v>11</v>
      </c>
      <c r="C6" s="3" t="s">
        <v>8</v>
      </c>
      <c r="D6" s="3" t="s">
        <v>9</v>
      </c>
    </row>
    <row r="7" spans="1:4">
      <c r="A7" s="2"/>
      <c r="B7" s="3" t="s">
        <v>12</v>
      </c>
      <c r="C7" s="3" t="s">
        <v>8</v>
      </c>
      <c r="D7" s="3" t="s">
        <v>9</v>
      </c>
    </row>
    <row r="8" spans="1:4">
      <c r="A8" s="2"/>
      <c r="B8" s="3" t="s">
        <v>13</v>
      </c>
      <c r="C8" s="3" t="s">
        <v>8</v>
      </c>
      <c r="D8" s="3" t="s">
        <v>9</v>
      </c>
    </row>
    <row r="9" spans="1:4">
      <c r="A9" s="2"/>
      <c r="B9" s="5" t="s">
        <v>14</v>
      </c>
      <c r="C9" s="6" t="s">
        <v>5</v>
      </c>
      <c r="D9" s="6" t="s">
        <v>15</v>
      </c>
    </row>
    <row r="10" spans="1:4">
      <c r="A10" s="2"/>
      <c r="B10" s="3" t="s">
        <v>16</v>
      </c>
      <c r="C10" s="3" t="s">
        <v>5</v>
      </c>
      <c r="D10" s="3" t="s">
        <v>15</v>
      </c>
    </row>
    <row r="11" spans="1:4">
      <c r="A11" s="2"/>
      <c r="B11" s="3" t="s">
        <v>17</v>
      </c>
      <c r="C11" s="3" t="s">
        <v>5</v>
      </c>
      <c r="D11" s="3" t="s">
        <v>15</v>
      </c>
    </row>
    <row r="12" spans="1:4">
      <c r="A12" s="2"/>
      <c r="B12" s="3" t="s">
        <v>18</v>
      </c>
      <c r="C12" s="3" t="s">
        <v>5</v>
      </c>
      <c r="D12" s="3" t="s">
        <v>15</v>
      </c>
    </row>
    <row r="13" spans="1:4" ht="25.5">
      <c r="A13" s="2"/>
      <c r="B13" s="3" t="s">
        <v>19</v>
      </c>
      <c r="C13" s="3" t="s">
        <v>20</v>
      </c>
      <c r="D13" s="3" t="s">
        <v>21</v>
      </c>
    </row>
    <row r="14" spans="1:4">
      <c r="A14" s="2"/>
      <c r="B14" s="5" t="s">
        <v>22</v>
      </c>
      <c r="C14" s="6" t="s">
        <v>5</v>
      </c>
      <c r="D14" s="6" t="s">
        <v>6</v>
      </c>
    </row>
    <row r="15" spans="1:4">
      <c r="A15" s="2"/>
      <c r="B15" s="3" t="s">
        <v>23</v>
      </c>
      <c r="C15" s="3" t="s">
        <v>5</v>
      </c>
      <c r="D15" s="3" t="s">
        <v>6</v>
      </c>
    </row>
    <row r="16" spans="1:4">
      <c r="A16" s="2"/>
      <c r="B16" s="5" t="s">
        <v>24</v>
      </c>
      <c r="C16" s="6" t="s">
        <v>25</v>
      </c>
      <c r="D16" s="6" t="s">
        <v>26</v>
      </c>
    </row>
    <row r="17" spans="1:4">
      <c r="A17" s="2"/>
      <c r="B17" s="5" t="s">
        <v>27</v>
      </c>
      <c r="C17" s="6" t="s">
        <v>8</v>
      </c>
      <c r="D17" s="6" t="s">
        <v>28</v>
      </c>
    </row>
    <row r="18" spans="1:4">
      <c r="A18" s="2"/>
      <c r="B18" s="3" t="s">
        <v>29</v>
      </c>
      <c r="C18" s="3" t="s">
        <v>25</v>
      </c>
      <c r="D18" s="3" t="s">
        <v>30</v>
      </c>
    </row>
    <row r="19" spans="1:4">
      <c r="A19" s="2"/>
      <c r="B19" s="5" t="s">
        <v>31</v>
      </c>
      <c r="C19" s="6" t="s">
        <v>8</v>
      </c>
      <c r="D19" s="6" t="s">
        <v>9</v>
      </c>
    </row>
    <row r="20" spans="1:4">
      <c r="A20" s="2"/>
      <c r="B20" s="5" t="s">
        <v>32</v>
      </c>
      <c r="C20" s="6" t="s">
        <v>33</v>
      </c>
      <c r="D20" s="6" t="s">
        <v>34</v>
      </c>
    </row>
    <row r="21" spans="1:4">
      <c r="A21" s="2"/>
      <c r="B21" s="5" t="s">
        <v>35</v>
      </c>
      <c r="C21" s="6" t="s">
        <v>5</v>
      </c>
      <c r="D21" s="6" t="s">
        <v>36</v>
      </c>
    </row>
    <row r="22" spans="1:4">
      <c r="A22" s="2"/>
      <c r="B22" s="3" t="s">
        <v>37</v>
      </c>
      <c r="C22" s="3" t="s">
        <v>38</v>
      </c>
      <c r="D22" s="3" t="s">
        <v>39</v>
      </c>
    </row>
    <row r="23" spans="1:4">
      <c r="A23" s="2"/>
      <c r="B23" s="3" t="s">
        <v>40</v>
      </c>
      <c r="C23" s="3" t="s">
        <v>41</v>
      </c>
      <c r="D23" s="3" t="s">
        <v>42</v>
      </c>
    </row>
    <row r="24" spans="1:4">
      <c r="A24" s="2"/>
      <c r="B24" s="3" t="s">
        <v>43</v>
      </c>
      <c r="C24" s="3" t="s">
        <v>44</v>
      </c>
      <c r="D24" s="3" t="s">
        <v>45</v>
      </c>
    </row>
    <row r="25" spans="1:4">
      <c r="A25" s="2"/>
      <c r="B25" s="5" t="s">
        <v>46</v>
      </c>
      <c r="C25" s="6" t="s">
        <v>47</v>
      </c>
      <c r="D25" s="6" t="s">
        <v>48</v>
      </c>
    </row>
    <row r="26" spans="1:4">
      <c r="A26" s="2"/>
      <c r="B26" s="3" t="s">
        <v>49</v>
      </c>
      <c r="C26" s="3" t="s">
        <v>50</v>
      </c>
      <c r="D26" s="3" t="s">
        <v>51</v>
      </c>
    </row>
    <row r="27" spans="1:4">
      <c r="A27" s="2"/>
      <c r="B27" s="3" t="s">
        <v>52</v>
      </c>
      <c r="C27" s="3" t="s">
        <v>44</v>
      </c>
      <c r="D27" s="3" t="s">
        <v>53</v>
      </c>
    </row>
    <row r="28" spans="1:4">
      <c r="A28" s="2"/>
      <c r="B28" s="3" t="s">
        <v>54</v>
      </c>
      <c r="C28" s="3" t="s">
        <v>55</v>
      </c>
      <c r="D28" s="3" t="s">
        <v>56</v>
      </c>
    </row>
    <row r="29" spans="1:4">
      <c r="A29" s="2"/>
      <c r="B29" s="3" t="s">
        <v>57</v>
      </c>
      <c r="C29" s="3" t="s">
        <v>5</v>
      </c>
      <c r="D29" s="3" t="s">
        <v>58</v>
      </c>
    </row>
    <row r="30" spans="1:4">
      <c r="A30" s="2"/>
      <c r="B30" s="3" t="s">
        <v>59</v>
      </c>
      <c r="C30" s="3" t="s">
        <v>60</v>
      </c>
      <c r="D30" s="3" t="s">
        <v>61</v>
      </c>
    </row>
    <row r="31" spans="1:4">
      <c r="A31" s="2"/>
      <c r="B31" s="3" t="s">
        <v>62</v>
      </c>
      <c r="C31" s="3" t="s">
        <v>63</v>
      </c>
      <c r="D31" s="3" t="s">
        <v>64</v>
      </c>
    </row>
  </sheetData>
  <mergeCells count="3">
    <mergeCell ref="A2:A3"/>
    <mergeCell ref="C2:C3"/>
    <mergeCell ref="D2:D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A7" sqref="A7"/>
    </sheetView>
  </sheetViews>
  <sheetFormatPr defaultColWidth="60" defaultRowHeight="15"/>
  <cols>
    <col min="1" max="1" width="46.7109375" bestFit="1" customWidth="1"/>
    <col min="2" max="2" width="17.28515625" bestFit="1" customWidth="1"/>
    <col min="3" max="3" width="18.28515625" bestFit="1" customWidth="1"/>
  </cols>
  <sheetData>
    <row r="1" spans="1:3" ht="15.75">
      <c r="A1" s="1" t="s">
        <v>0</v>
      </c>
      <c r="B1" s="1" t="s">
        <v>1</v>
      </c>
      <c r="C1" s="1" t="s">
        <v>2</v>
      </c>
    </row>
    <row r="2" spans="1:3">
      <c r="A2" s="3" t="s">
        <v>3</v>
      </c>
      <c r="B2" s="18" t="s">
        <v>65</v>
      </c>
      <c r="C2" s="18" t="s">
        <v>66</v>
      </c>
    </row>
    <row r="3" spans="1:3">
      <c r="A3" s="4" t="s">
        <v>4</v>
      </c>
      <c r="B3" s="18"/>
      <c r="C3" s="18"/>
    </row>
    <row r="4" spans="1:3">
      <c r="A4" s="5" t="s">
        <v>7</v>
      </c>
      <c r="B4" s="6" t="s">
        <v>67</v>
      </c>
      <c r="C4" s="6" t="s">
        <v>68</v>
      </c>
    </row>
    <row r="5" spans="1:3">
      <c r="A5" s="3" t="s">
        <v>69</v>
      </c>
      <c r="B5" s="3" t="s">
        <v>70</v>
      </c>
      <c r="C5" s="3" t="s">
        <v>68</v>
      </c>
    </row>
    <row r="6" spans="1:3">
      <c r="A6" s="3" t="s">
        <v>10</v>
      </c>
      <c r="B6" s="3" t="s">
        <v>70</v>
      </c>
      <c r="C6" s="3" t="s">
        <v>68</v>
      </c>
    </row>
    <row r="7" spans="1:3">
      <c r="A7" s="3" t="s">
        <v>11</v>
      </c>
      <c r="B7" s="3" t="s">
        <v>67</v>
      </c>
      <c r="C7" s="3" t="s">
        <v>71</v>
      </c>
    </row>
    <row r="8" spans="1:3">
      <c r="A8" s="3" t="s">
        <v>12</v>
      </c>
      <c r="B8" s="3" t="s">
        <v>67</v>
      </c>
      <c r="C8" s="3" t="s">
        <v>71</v>
      </c>
    </row>
    <row r="9" spans="1:3">
      <c r="A9" s="3" t="s">
        <v>13</v>
      </c>
      <c r="B9" s="3" t="s">
        <v>67</v>
      </c>
      <c r="C9" s="3" t="s">
        <v>71</v>
      </c>
    </row>
    <row r="10" spans="1:3">
      <c r="A10" s="5" t="s">
        <v>14</v>
      </c>
      <c r="B10" s="6" t="s">
        <v>65</v>
      </c>
      <c r="C10" s="6" t="s">
        <v>66</v>
      </c>
    </row>
    <row r="11" spans="1:3">
      <c r="A11" s="3" t="s">
        <v>16</v>
      </c>
      <c r="B11" s="3" t="s">
        <v>65</v>
      </c>
      <c r="C11" s="3" t="s">
        <v>66</v>
      </c>
    </row>
    <row r="12" spans="1:3">
      <c r="A12" s="3" t="s">
        <v>17</v>
      </c>
      <c r="B12" s="3" t="s">
        <v>65</v>
      </c>
      <c r="C12" s="3" t="s">
        <v>66</v>
      </c>
    </row>
    <row r="13" spans="1:3">
      <c r="A13" s="3" t="s">
        <v>18</v>
      </c>
      <c r="B13" s="3" t="s">
        <v>65</v>
      </c>
      <c r="C13" s="3" t="s">
        <v>66</v>
      </c>
    </row>
    <row r="14" spans="1:3">
      <c r="A14" s="3" t="s">
        <v>19</v>
      </c>
      <c r="B14" s="3" t="s">
        <v>72</v>
      </c>
      <c r="C14" s="3" t="s">
        <v>73</v>
      </c>
    </row>
    <row r="15" spans="1:3">
      <c r="A15" s="5" t="s">
        <v>22</v>
      </c>
      <c r="B15" s="6" t="s">
        <v>65</v>
      </c>
      <c r="C15" s="6" t="s">
        <v>66</v>
      </c>
    </row>
    <row r="16" spans="1:3">
      <c r="A16" s="3" t="s">
        <v>23</v>
      </c>
      <c r="B16" s="3" t="s">
        <v>65</v>
      </c>
      <c r="C16" s="3" t="s">
        <v>66</v>
      </c>
    </row>
    <row r="17" spans="1:3">
      <c r="A17" s="5" t="s">
        <v>24</v>
      </c>
      <c r="B17" s="6" t="s">
        <v>74</v>
      </c>
      <c r="C17" s="6" t="s">
        <v>75</v>
      </c>
    </row>
    <row r="18" spans="1:3">
      <c r="A18" s="5" t="s">
        <v>27</v>
      </c>
      <c r="B18" s="6" t="s">
        <v>67</v>
      </c>
      <c r="C18" s="6" t="s">
        <v>76</v>
      </c>
    </row>
    <row r="19" spans="1:3">
      <c r="A19" s="3" t="s">
        <v>29</v>
      </c>
      <c r="B19" s="3" t="s">
        <v>74</v>
      </c>
      <c r="C19" s="3" t="s">
        <v>77</v>
      </c>
    </row>
    <row r="20" spans="1:3">
      <c r="A20" s="5" t="s">
        <v>31</v>
      </c>
      <c r="B20" s="6" t="s">
        <v>67</v>
      </c>
      <c r="C20" s="6" t="s">
        <v>68</v>
      </c>
    </row>
    <row r="21" spans="1:3">
      <c r="A21" s="5" t="s">
        <v>32</v>
      </c>
      <c r="B21" s="6" t="s">
        <v>78</v>
      </c>
      <c r="C21" s="6" t="s">
        <v>79</v>
      </c>
    </row>
    <row r="22" spans="1:3">
      <c r="A22" s="5" t="s">
        <v>35</v>
      </c>
      <c r="B22" s="6" t="s">
        <v>65</v>
      </c>
      <c r="C22" s="6" t="s">
        <v>80</v>
      </c>
    </row>
    <row r="23" spans="1:3">
      <c r="A23" s="3" t="s">
        <v>37</v>
      </c>
      <c r="B23" s="3" t="s">
        <v>81</v>
      </c>
      <c r="C23" s="3" t="s">
        <v>82</v>
      </c>
    </row>
    <row r="24" spans="1:3">
      <c r="A24" s="3" t="s">
        <v>43</v>
      </c>
      <c r="B24" s="3" t="s">
        <v>83</v>
      </c>
      <c r="C24" s="3" t="s">
        <v>84</v>
      </c>
    </row>
    <row r="25" spans="1:3">
      <c r="A25" s="5" t="s">
        <v>46</v>
      </c>
      <c r="B25" s="6" t="s">
        <v>47</v>
      </c>
      <c r="C25" s="6" t="s">
        <v>85</v>
      </c>
    </row>
    <row r="26" spans="1:3">
      <c r="A26" s="3" t="s">
        <v>49</v>
      </c>
      <c r="B26" s="3" t="s">
        <v>86</v>
      </c>
      <c r="C26" s="3" t="s">
        <v>87</v>
      </c>
    </row>
    <row r="27" spans="1:3" ht="25.5">
      <c r="A27" s="3" t="s">
        <v>52</v>
      </c>
      <c r="B27" s="3" t="s">
        <v>83</v>
      </c>
      <c r="C27" s="3" t="s">
        <v>88</v>
      </c>
    </row>
    <row r="28" spans="1:3">
      <c r="A28" s="3" t="s">
        <v>54</v>
      </c>
      <c r="B28" s="3" t="s">
        <v>89</v>
      </c>
      <c r="C28" s="3" t="s">
        <v>45</v>
      </c>
    </row>
    <row r="29" spans="1:3" ht="25.5">
      <c r="A29" s="3" t="s">
        <v>57</v>
      </c>
      <c r="B29" s="3" t="s">
        <v>65</v>
      </c>
      <c r="C29" s="3" t="s">
        <v>87</v>
      </c>
    </row>
    <row r="30" spans="1:3">
      <c r="A30" s="3" t="s">
        <v>59</v>
      </c>
      <c r="B30" s="3" t="s">
        <v>90</v>
      </c>
      <c r="C30" s="3" t="s">
        <v>91</v>
      </c>
    </row>
    <row r="31" spans="1:3">
      <c r="A31" s="3" t="s">
        <v>62</v>
      </c>
      <c r="B31" s="3" t="s">
        <v>92</v>
      </c>
      <c r="C31" s="3" t="s">
        <v>93</v>
      </c>
    </row>
  </sheetData>
  <mergeCells count="2"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C15" sqref="C15"/>
    </sheetView>
  </sheetViews>
  <sheetFormatPr defaultColWidth="46.7109375" defaultRowHeight="15"/>
  <cols>
    <col min="2" max="2" width="17.28515625" bestFit="1" customWidth="1"/>
    <col min="3" max="3" width="18.7109375" bestFit="1" customWidth="1"/>
  </cols>
  <sheetData>
    <row r="1" spans="1:3" ht="15.75">
      <c r="A1" s="1" t="s">
        <v>0</v>
      </c>
      <c r="B1" s="1" t="s">
        <v>1</v>
      </c>
      <c r="C1" s="1" t="s">
        <v>2</v>
      </c>
    </row>
    <row r="2" spans="1:3">
      <c r="A2" s="3" t="s">
        <v>3</v>
      </c>
      <c r="B2" s="18" t="s">
        <v>94</v>
      </c>
      <c r="C2" s="18" t="s">
        <v>95</v>
      </c>
    </row>
    <row r="3" spans="1:3">
      <c r="A3" s="4" t="s">
        <v>4</v>
      </c>
      <c r="B3" s="18"/>
      <c r="C3" s="18"/>
    </row>
    <row r="4" spans="1:3">
      <c r="A4" s="5" t="s">
        <v>7</v>
      </c>
      <c r="B4" s="6" t="s">
        <v>83</v>
      </c>
      <c r="C4" s="6" t="s">
        <v>96</v>
      </c>
    </row>
    <row r="5" spans="1:3">
      <c r="A5" s="3" t="s">
        <v>69</v>
      </c>
      <c r="B5" s="3" t="s">
        <v>83</v>
      </c>
      <c r="C5" s="3" t="s">
        <v>96</v>
      </c>
    </row>
    <row r="6" spans="1:3">
      <c r="A6" s="3" t="s">
        <v>10</v>
      </c>
      <c r="B6" s="3" t="s">
        <v>83</v>
      </c>
      <c r="C6" s="3" t="s">
        <v>96</v>
      </c>
    </row>
    <row r="7" spans="1:3">
      <c r="A7" s="3" t="s">
        <v>11</v>
      </c>
      <c r="B7" s="3" t="s">
        <v>83</v>
      </c>
      <c r="C7" s="3" t="s">
        <v>96</v>
      </c>
    </row>
    <row r="8" spans="1:3">
      <c r="A8" s="3" t="s">
        <v>12</v>
      </c>
      <c r="B8" s="3" t="s">
        <v>83</v>
      </c>
      <c r="C8" s="3" t="s">
        <v>96</v>
      </c>
    </row>
    <row r="9" spans="1:3">
      <c r="A9" s="3" t="s">
        <v>13</v>
      </c>
      <c r="B9" s="3" t="s">
        <v>83</v>
      </c>
      <c r="C9" s="3" t="s">
        <v>96</v>
      </c>
    </row>
    <row r="10" spans="1:3">
      <c r="A10" s="5" t="s">
        <v>14</v>
      </c>
      <c r="B10" s="6" t="s">
        <v>94</v>
      </c>
      <c r="C10" s="6" t="s">
        <v>95</v>
      </c>
    </row>
    <row r="11" spans="1:3">
      <c r="A11" s="3" t="s">
        <v>16</v>
      </c>
      <c r="B11" s="3" t="s">
        <v>94</v>
      </c>
      <c r="C11" s="3" t="s">
        <v>95</v>
      </c>
    </row>
    <row r="12" spans="1:3">
      <c r="A12" s="3" t="s">
        <v>17</v>
      </c>
      <c r="B12" s="3" t="s">
        <v>94</v>
      </c>
      <c r="C12" s="3" t="s">
        <v>95</v>
      </c>
    </row>
    <row r="13" spans="1:3">
      <c r="A13" s="3" t="s">
        <v>18</v>
      </c>
      <c r="B13" s="3" t="s">
        <v>94</v>
      </c>
      <c r="C13" s="3" t="s">
        <v>95</v>
      </c>
    </row>
    <row r="14" spans="1:3">
      <c r="A14" s="3" t="s">
        <v>19</v>
      </c>
      <c r="B14" s="3" t="s">
        <v>97</v>
      </c>
      <c r="C14" s="3" t="s">
        <v>98</v>
      </c>
    </row>
    <row r="15" spans="1:3">
      <c r="A15" s="5" t="s">
        <v>22</v>
      </c>
      <c r="B15" s="6" t="s">
        <v>94</v>
      </c>
      <c r="C15" s="6" t="s">
        <v>95</v>
      </c>
    </row>
    <row r="16" spans="1:3">
      <c r="A16" s="3" t="s">
        <v>23</v>
      </c>
      <c r="B16" s="3" t="s">
        <v>94</v>
      </c>
      <c r="C16" s="3" t="s">
        <v>95</v>
      </c>
    </row>
    <row r="17" spans="1:3">
      <c r="A17" s="5" t="s">
        <v>24</v>
      </c>
      <c r="B17" s="6" t="s">
        <v>99</v>
      </c>
      <c r="C17" s="6" t="s">
        <v>100</v>
      </c>
    </row>
    <row r="18" spans="1:3">
      <c r="A18" s="5" t="s">
        <v>27</v>
      </c>
      <c r="B18" s="6" t="s">
        <v>83</v>
      </c>
      <c r="C18" s="6" t="s">
        <v>101</v>
      </c>
    </row>
    <row r="19" spans="1:3">
      <c r="A19" s="3" t="s">
        <v>29</v>
      </c>
      <c r="B19" s="3" t="s">
        <v>99</v>
      </c>
      <c r="C19" s="3" t="s">
        <v>102</v>
      </c>
    </row>
    <row r="20" spans="1:3">
      <c r="A20" s="5" t="s">
        <v>31</v>
      </c>
      <c r="B20" s="6" t="s">
        <v>83</v>
      </c>
      <c r="C20" s="6" t="s">
        <v>96</v>
      </c>
    </row>
    <row r="21" spans="1:3">
      <c r="A21" s="5" t="s">
        <v>32</v>
      </c>
      <c r="B21" s="6" t="s">
        <v>103</v>
      </c>
      <c r="C21" s="6" t="s">
        <v>104</v>
      </c>
    </row>
    <row r="22" spans="1:3">
      <c r="A22" s="5" t="s">
        <v>35</v>
      </c>
      <c r="B22" s="6" t="s">
        <v>105</v>
      </c>
      <c r="C22" s="6" t="s">
        <v>106</v>
      </c>
    </row>
    <row r="23" spans="1:3">
      <c r="A23" s="3" t="s">
        <v>37</v>
      </c>
      <c r="B23" s="3" t="s">
        <v>107</v>
      </c>
      <c r="C23" s="3" t="s">
        <v>108</v>
      </c>
    </row>
    <row r="24" spans="1:3">
      <c r="A24" s="3" t="s">
        <v>43</v>
      </c>
      <c r="B24" s="3" t="s">
        <v>109</v>
      </c>
      <c r="C24" s="3" t="s">
        <v>110</v>
      </c>
    </row>
    <row r="25" spans="1:3">
      <c r="A25" s="5" t="s">
        <v>46</v>
      </c>
      <c r="B25" s="6" t="s">
        <v>47</v>
      </c>
      <c r="C25" s="6" t="s">
        <v>85</v>
      </c>
    </row>
    <row r="26" spans="1:3">
      <c r="A26" s="3" t="s">
        <v>52</v>
      </c>
      <c r="B26" s="3" t="s">
        <v>109</v>
      </c>
      <c r="C26" s="3" t="s">
        <v>111</v>
      </c>
    </row>
    <row r="27" spans="1:3" ht="25.5">
      <c r="A27" s="3" t="s">
        <v>54</v>
      </c>
      <c r="B27" s="3" t="s">
        <v>112</v>
      </c>
      <c r="C27" s="3" t="s">
        <v>113</v>
      </c>
    </row>
    <row r="28" spans="1:3">
      <c r="A28" s="3" t="s">
        <v>57</v>
      </c>
      <c r="B28" s="3" t="s">
        <v>94</v>
      </c>
      <c r="C28" s="3" t="s">
        <v>114</v>
      </c>
    </row>
    <row r="29" spans="1:3" ht="25.5">
      <c r="A29" s="3" t="s">
        <v>59</v>
      </c>
      <c r="B29" s="3" t="s">
        <v>115</v>
      </c>
      <c r="C29" s="3" t="s">
        <v>116</v>
      </c>
    </row>
    <row r="30" spans="1:3">
      <c r="A30" s="3" t="s">
        <v>62</v>
      </c>
      <c r="B30" s="3" t="s">
        <v>117</v>
      </c>
      <c r="C30" s="3" t="s">
        <v>118</v>
      </c>
    </row>
  </sheetData>
  <mergeCells count="2">
    <mergeCell ref="B2:B3"/>
    <mergeCell ref="C2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2555_ภาคต้น</vt:lpstr>
      <vt:lpstr>2555_ภาคปลาย</vt:lpstr>
      <vt:lpstr>2555_ภาคฤดูร้อน</vt:lpstr>
      <vt:lpstr>2555_1</vt:lpstr>
      <vt:lpstr>2555_2</vt:lpstr>
      <vt:lpstr>2555_3</vt:lpstr>
      <vt:lpstr>'2555_ภาคต้น'!Print_Titles</vt:lpstr>
      <vt:lpstr>'2555_ภาคปลาย'!Print_Titles</vt:lpstr>
      <vt:lpstr>'2555_ภาคฤดูร้อน'!Print_Titles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Kwanchai  Watcharasuntornkhit</dc:creator>
  <cp:lastModifiedBy>Kwanchai  Watcharasuntornkhit</cp:lastModifiedBy>
  <cp:lastPrinted>2012-05-31T04:14:20Z</cp:lastPrinted>
  <dcterms:created xsi:type="dcterms:W3CDTF">2012-05-22T14:32:22Z</dcterms:created>
  <dcterms:modified xsi:type="dcterms:W3CDTF">2012-06-11T10:01:38Z</dcterms:modified>
</cp:coreProperties>
</file>